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oina.diaconescu\Desktop\crese\"/>
    </mc:Choice>
  </mc:AlternateContent>
  <bookViews>
    <workbookView xWindow="0" yWindow="0" windowWidth="24000" windowHeight="9735"/>
  </bookViews>
  <sheets>
    <sheet name="Foaie1" sheetId="1" r:id="rId1"/>
    <sheet name="Foaie2" sheetId="2" r:id="rId2"/>
    <sheet name="Foaie3" sheetId="3" r:id="rId3"/>
  </sheets>
  <calcPr calcId="152511"/>
</workbook>
</file>

<file path=xl/calcChain.xml><?xml version="1.0" encoding="utf-8"?>
<calcChain xmlns="http://schemas.openxmlformats.org/spreadsheetml/2006/main">
  <c r="D7" i="1" l="1"/>
  <c r="D39" i="1" l="1"/>
  <c r="D85" i="1"/>
  <c r="D74" i="1" l="1"/>
  <c r="D66" i="1" l="1"/>
  <c r="D79" i="1"/>
  <c r="D34" i="1"/>
  <c r="D31" i="1"/>
  <c r="D16" i="1"/>
</calcChain>
</file>

<file path=xl/sharedStrings.xml><?xml version="1.0" encoding="utf-8"?>
<sst xmlns="http://schemas.openxmlformats.org/spreadsheetml/2006/main" count="142" uniqueCount="118">
  <si>
    <t>1.1.</t>
  </si>
  <si>
    <t>1.2.</t>
  </si>
  <si>
    <t>1.3.</t>
  </si>
  <si>
    <t>1.4.</t>
  </si>
  <si>
    <t>2.</t>
  </si>
  <si>
    <t>2.1.</t>
  </si>
  <si>
    <t>2.4.</t>
  </si>
  <si>
    <t>2.5.</t>
  </si>
  <si>
    <t>3.</t>
  </si>
  <si>
    <t>3.1.</t>
  </si>
  <si>
    <t>3.2.</t>
  </si>
  <si>
    <t>4.1.</t>
  </si>
  <si>
    <t>Notarea cu  0 a unui subcriteriu NU conduce la respingerea proiectului, procesul de evaluare şi selecţie continuându-se, în funcţie de punctajul final obţinut de proiect.</t>
  </si>
  <si>
    <t>Criteriu/ Subcriteriu de evaluare și selecție</t>
  </si>
  <si>
    <t xml:space="preserve">Grupul țintă al proiectului – definire grup țintă, identificare nevoi </t>
  </si>
  <si>
    <t>1.5.</t>
  </si>
  <si>
    <t>1.6.</t>
  </si>
  <si>
    <t>Proiectul contribuie prin activitățile propuse la promovarea temelor orizontale din POCU 2014-2020, conform specificațiilor din Ghidului Solicitantului (egalitate de şanse, nediscriminare)</t>
  </si>
  <si>
    <t>1.7.</t>
  </si>
  <si>
    <t>Proiectul contribuie prin activitățile propuse la promovarea temelor secundare din POCU 2014-2020, conform specificațiilor din Ghidului Solicitantului (inovare socială)</t>
  </si>
  <si>
    <t>1.8.</t>
  </si>
  <si>
    <t>1.9.</t>
  </si>
  <si>
    <t xml:space="preserve">2.2. </t>
  </si>
  <si>
    <t>Proiectul prezintă valoare adăugată</t>
  </si>
  <si>
    <t>3.3.</t>
  </si>
  <si>
    <t>Fundamentarea economico-financiară a costurilor</t>
  </si>
  <si>
    <t xml:space="preserve">Proiectul contribuie la îndeplinirea obiectivelor din documentele strategice relevante pentru proiect </t>
  </si>
  <si>
    <t>Sunt identificate riscuri care pot afecta implementarea proiectului. Se va ține cont de realismul descrierii riscurilor. Nu se va acorda prioritate numărului riscurilor identificate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</si>
  <si>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</si>
  <si>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</si>
  <si>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</si>
  <si>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Proiectul prevede măsuri de  valorificare a rezultatelor proiectului după finalizarea acestuia</t>
  </si>
  <si>
    <t>Punctajul aferent unui criteriu reprezintă suma punctajelor obținute la fiecare subcriteriu aferent.</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</si>
  <si>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</si>
  <si>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</si>
  <si>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RELEVANȚĂ – măsura în care proiectul contribuie la realizarea obiectivelor din documentele strategice relevante şi la soluționarea nevoilor specifice ale grupului țintă (maxim 30 puncte; minim 21 puncte)</t>
  </si>
  <si>
    <t>EFICACITATE – măsura în care rezultatele proiectului contribuie la atingerea obiectivelor propuse (maxim 30 puncte; minim 21 puncte)</t>
  </si>
  <si>
    <t>EFICIENȚĂ – măsura în care proiectul asigură utilizarea optimă a resurselor (umane, materiale, financiare), în termeni de calitate, cantitate și timp alocat, în contextul implementării activităților proiectului în vederea atingerii rezultatelor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</si>
  <si>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</si>
  <si>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</si>
  <si>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</si>
  <si>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 xml:space="preserve">Categoriile şi dimensiunea grupului țintă sunt corelate cu natura şi complexitatea activităților implementate şi de resursele puse la dispoziție prin proiect (acesta trebuie compus doar din persoanele care beneficiază în mod direct de activitățile proiectului) </t>
  </si>
  <si>
    <t>Punctaj MAXIM</t>
  </si>
  <si>
    <t>Activitățile/subactivitățile sunt descrise detaliat şi contribuie în mod direct la atingerea rezultatelor propuse prin proiect, având în vedere resursele financiare, umane şi materiale ale proiectului</t>
  </si>
  <si>
    <t>2.3.</t>
  </si>
  <si>
    <t>C) Sustenabilitate instituțională și financiară</t>
  </si>
  <si>
    <t>Proiectul descrie concret modalităţile de funcţionare a structurilor și/sau parteneriatelor create  prin proiect și/sau sursele ulterioare de finanţare (fonduri proprii, fonduri externe etc.) pentru continuarea proiectului sau a rezultatelor sale după finalizarea finanţării nerambursabile</t>
  </si>
  <si>
    <t>Există corelare între activități, rezultate, indicatori şi grupul țintă (natură şi dimensiune)</t>
  </si>
  <si>
    <t>Nevoile grupului țintă sunt clar identificate, fundamentate prin analiza proprie a solicitantului, sunt specifice proiectului şi corelate cu obiectivele acestuia (se va face referire la sursele de informații pentru analiza de nevoi realizată de solicitant)</t>
  </si>
  <si>
    <t>Proiectul include descrierea clară a solicitantului și, după caz, a partenerilor, a rolului acestora, a utilității şi relevanţei experienței fiecărui membru al parteneriatului în raport cu nevoile identificate ale grupului ţintă şi cu obiectivele proiectului</t>
  </si>
  <si>
    <t>Implicarea partenerului în proiect aduce plus-valoare, maximizând rezultatele proiectului şi calitatea acestora</t>
  </si>
  <si>
    <t xml:space="preserve">Indicatorii de realizare imediată sunt rezultatul direct al activităților proiectului, ţintele sunt realiste (cuantificate corect) şi conduc la îndeplinirea obiectivelor proiectului </t>
  </si>
  <si>
    <t>Costurile incluse în buget sunt oportune în raport cu activitățile propuse și rezultatele așteptate</t>
  </si>
  <si>
    <t>Nivelurile costurilor estimate sunt adecvate opţiunilor tehnice propuse și specificului activităţilor, rezultatelor şi resurselor existente</t>
  </si>
  <si>
    <t>3.4.</t>
  </si>
  <si>
    <t>Planificarea activităților proiectului este raţională în raport cu natura activităților propuse și cu rezultatele așteptate.</t>
  </si>
  <si>
    <t>Termenele de realizare ţin cont de durata de obţinere a rezultatelor şi de resursele puse la dispoziţie prin proiect</t>
  </si>
  <si>
    <t>3.5.</t>
  </si>
  <si>
    <t>Experiența profesională a managerului de proiect este relevantă pentru domeniul și complexitatea proiectului</t>
  </si>
  <si>
    <t>Anexa 5      Criterii de evaluare și selecție</t>
  </si>
  <si>
    <t>Proiectul contribuie direct la realizarea unor obiective ale POCU, obiective care nu ar putea fi îndeplinite într-o manieră coerentă și consecventă de altă entitate/organizație în cadrul mecanismului competitiv de finanțare</t>
  </si>
  <si>
    <t xml:space="preserve">Nevoile grupului ţintă vizat prin proiect sunt identificate de către solicitant în mod clar, concret și specific pe baza unei analize de nevoi bazate pe date concrete care provin din evidențe,  studii, date statistice relevante
</t>
  </si>
  <si>
    <t>Proiectul propune și descrie măsuri de inovare socială</t>
  </si>
  <si>
    <t>Activitățile pe care le va implementa solicitantul și, dacă e cazul, fiecare dintre parteneri în cadrul proiectului au legătură directă cu relevanța și utilitatea fiecărei entități în raport cu nevoile identificate</t>
  </si>
  <si>
    <t>Activităţile și planificarea acestora în timp sunt potrivite cu dimensiunea si nevoile grupului</t>
  </si>
  <si>
    <t>Planul de monitorizare și evaluare internă a activităţilor proiectului are capacitatea de a contribui la atingerea rezultatelor vizate și de a asigura corectitudinea și calitatea intervențiilor raportate</t>
  </si>
  <si>
    <t>Proiectul detaliază ținte intermediare anuale, în acord cu țintele finale și cu graficul de implementare</t>
  </si>
  <si>
    <t xml:space="preserve">Sunt prezentate măsurile de prevenire a apariției riscurilor şi de atenuare a efectelor acestora în cazul apariției
</t>
  </si>
  <si>
    <t>Există un raport rezonabil între rezultatele urmărite și costul alocat acestora</t>
  </si>
  <si>
    <t>Pozițiile membrilor echipei de management a proiectului sunt justificate față de activitățile propuse, având atribuții individuale, complementare, care nu se suprapun, chiar dacă proiectul se implementează în parteneriat sau se apelează la externalizare</t>
  </si>
  <si>
    <t>Structura și componența echipei de implementare a proiectului sunt adecvate naturii activităților (număr de experți, profiluri, calificare)</t>
  </si>
  <si>
    <t>Implicarea în proiect a tuturor membrilor echipei este adecvată obiectivelor propuse şi planificării activităţilor (activitatea membrilor echipei de proiect este eficientă) – inclusiv din perspectiva normelor de lucru și a duratei</t>
  </si>
  <si>
    <t>Resursele materiale puse la dispoziție de solicitant și, după caz, partener/i sunt relevante și suficiente pentru buna implementare a proiectului (spații, echipamente IT, mijloace de transport etc.)</t>
  </si>
  <si>
    <t>Necesitatea resurselor materiale ce urmează a fi plătite din bugetul proiectului este justificată și contribuie la buna implementare a acestuia (spații, echipamente IT, mijloace de transport etc.)</t>
  </si>
  <si>
    <t>Planificarea activităţilor se face în funcţie de natura acestora, succesiunea lor este logică</t>
  </si>
  <si>
    <t>Proiectul descrie concret  modul în care este asigurată o  transferare a activităţilor/rezultatelor proiectului(în special pilotarea) la nivel național</t>
  </si>
  <si>
    <t>Categoria de grup țintă care beneficiaza de masuri pentru  realizarea obiectivului OS 6.2(Ante-preşcolari; Părinți/tutori) este clar delimitata şi identificata din perspectiva nevoilor de educație școlară</t>
  </si>
  <si>
    <t xml:space="preserve">Proiectul prezintă beneficiile elaborarii noului cadru institutional  pentru învățământul anteprescolar </t>
  </si>
  <si>
    <t xml:space="preserve">Proiectul descrie măsuri clare de asigurare a continuității utilizării programelor de formare continuă unitară dezvoltate în proiect și destinate personalului didactic din învățământul anteprescolar </t>
  </si>
  <si>
    <t>A) Sustenabilitatea serviciilor de educație a copiilor anteprescolari</t>
  </si>
  <si>
    <t xml:space="preserve">PROGRAMUL OPERAŢIONAL CAPITAL UMAN
Axa prioritară nr. 6 - Educație și competențe
Prioritatea de investiții – 10.i. Reducerea și prevenirea abandonului școlar timpuriu și promovarea accesului egal la învățământul preșcolar, primar și secundar de calitate, inclusiv la parcursuri de învățare formale, nonformale și informale pentru reintegrarea în educație și formare
</t>
  </si>
  <si>
    <t>Obiective Specifice:O.S.6.2. - Creșterea participării la învăţământul ante-preșcolar și preșcolar, în special a grupurilor cu risc de părăsire timpurie a școlii, cu accent pe copiii aparținând minorității roma și a celor din mediul rural; O.S.6.6. - Îmbunătățirea competențelor personalului didactic din învățământul pre-universitar în vederea promovării unor servicii educaţionale de calitate orientate pe nevoile elevilor și a unei școli incluzive.</t>
  </si>
  <si>
    <r>
      <t xml:space="preserve">Proiectul contribuie prin activitățile propuse la promovarea temelor orizontale din POCU 2014-2020, conform specificațiilor din Ghidului Solicitantului </t>
    </r>
    <r>
      <rPr>
        <b/>
        <i/>
        <sz val="11"/>
        <color rgb="FF002060"/>
        <rFont val="Cambria"/>
        <family val="1"/>
        <scheme val="major"/>
      </rPr>
      <t>(egalitate de şanse/ nediscriminare/ egalitatea între femei și bărbați; utilizarea TIC și contribuția la dezvoltarea de competențe digitale</t>
    </r>
    <r>
      <rPr>
        <b/>
        <sz val="11"/>
        <color rgb="FF002060"/>
        <rFont val="Cambria"/>
        <family val="1"/>
        <scheme val="major"/>
      </rPr>
      <t xml:space="preserve">) </t>
    </r>
  </si>
  <si>
    <r>
      <t xml:space="preserve">Sunt prezentate măsuri specifice prin care se asigură respectarea prevederilor legale în domeniul </t>
    </r>
    <r>
      <rPr>
        <i/>
        <sz val="11"/>
        <color rgb="FF002060"/>
        <rFont val="Cambria"/>
        <family val="1"/>
        <scheme val="major"/>
      </rPr>
      <t>egalității de şanse/ nediscriminare/ egalitatea între femei și bărbați</t>
    </r>
  </si>
  <si>
    <r>
      <t xml:space="preserve">Sunt prezentate măsuri specifice prin care se asigură respectarea prevederilor legale în domeniul </t>
    </r>
    <r>
      <rPr>
        <i/>
        <sz val="11"/>
        <color rgb="FF002060"/>
        <rFont val="Cambria"/>
        <family val="1"/>
        <scheme val="major"/>
      </rPr>
      <t>utilizării TIC și contribuției la dezvoltarea de competențe digitale</t>
    </r>
  </si>
  <si>
    <r>
      <t xml:space="preserve">În grupul țintă care beneficiază de </t>
    </r>
    <r>
      <rPr>
        <i/>
        <sz val="11"/>
        <color rgb="FF002060"/>
        <rFont val="Cambria"/>
        <family val="1"/>
        <scheme val="major"/>
      </rPr>
      <t>măsuri de formare sunt vizate femei</t>
    </r>
    <r>
      <rPr>
        <sz val="11"/>
        <color rgb="FF002060"/>
        <rFont val="Cambria"/>
        <family val="1"/>
        <scheme val="major"/>
      </rPr>
      <t xml:space="preserve"> în procent de minimum 35% din totalul persoanelor care beneficiază de măsuri de formare profesională continuă</t>
    </r>
  </si>
  <si>
    <r>
      <rPr>
        <b/>
        <sz val="11"/>
        <color rgb="FF002060"/>
        <rFont val="Cambria"/>
        <family val="1"/>
        <scheme val="major"/>
      </rPr>
      <t>Proiectul detaliază modul în care sunt implicate în activitățile proiectului categorii specifice de persoane care fac parte din grupul țintă</t>
    </r>
    <r>
      <rPr>
        <sz val="11"/>
        <color rgb="FF002060"/>
        <rFont val="Cambria"/>
        <family val="1"/>
        <scheme val="major"/>
      </rPr>
      <t xml:space="preserve"> 
</t>
    </r>
  </si>
  <si>
    <r>
      <t>Proiectul prezintă detalii specifice privind implicarea  și menținerea în activitățile proiectului a copiilor care aparțin minorității roma/copii provenind din zone rurale și zone periurbane deindustrializate din care beneficiază de</t>
    </r>
    <r>
      <rPr>
        <b/>
        <sz val="11"/>
        <color rgb="FF002060"/>
        <rFont val="Cambria"/>
        <family val="1"/>
        <scheme val="major"/>
      </rPr>
      <t xml:space="preserve"> măsurile de educație</t>
    </r>
    <r>
      <rPr>
        <sz val="11"/>
        <color rgb="FF002060"/>
        <rFont val="Cambria"/>
        <family val="1"/>
        <scheme val="major"/>
      </rPr>
      <t xml:space="preserve"> </t>
    </r>
    <r>
      <rPr>
        <b/>
        <sz val="11"/>
        <color rgb="FF002060"/>
        <rFont val="Cambria"/>
        <family val="1"/>
        <scheme val="major"/>
      </rPr>
      <t>în cadrul pilotării resurselor educationale</t>
    </r>
  </si>
  <si>
    <r>
      <t xml:space="preserve">Proiectul prezintă detalii privind implicarea  și menținerea în activitățile proiectului a grupului țintă care beneficiază de </t>
    </r>
    <r>
      <rPr>
        <b/>
        <sz val="11"/>
        <color rgb="FF002060"/>
        <rFont val="Cambria"/>
        <family val="1"/>
        <scheme val="major"/>
      </rPr>
      <t>măsuri de formare profesională continuă</t>
    </r>
  </si>
  <si>
    <r>
      <t xml:space="preserve">Proiectul prezintă beneficiile categoriilor de grupuri țintă care beneficiază de </t>
    </r>
    <r>
      <rPr>
        <b/>
        <sz val="11"/>
        <color rgb="FF002060"/>
        <rFont val="Cambria"/>
        <family val="1"/>
        <scheme val="major"/>
      </rPr>
      <t>măsuri de pilotare a resurselor educationale (copii), respectiv de formare continuă</t>
    </r>
  </si>
  <si>
    <r>
      <t xml:space="preserve">Proiectul prevede măsuri de sustenabilitate a serviciilor de educație a copiilor  anteprescolari dezvoltate prin proiect pentru o perioadă </t>
    </r>
    <r>
      <rPr>
        <b/>
        <sz val="11"/>
        <color rgb="FF002060"/>
        <rFont val="Cambria"/>
        <family val="1"/>
        <scheme val="major"/>
      </rPr>
      <t>de cel puțin 12 luni</t>
    </r>
    <r>
      <rPr>
        <sz val="11"/>
        <color rgb="FF002060"/>
        <rFont val="Cambria"/>
        <family val="1"/>
        <scheme val="major"/>
      </rPr>
      <t xml:space="preserve"> de la finalizarea implementării proiectului </t>
    </r>
  </si>
  <si>
    <t xml:space="preserve"> Obiectivele proiectului se incadreaza in prioritatile strategice ale sistemului de educatie ; obiectivele proiectului sunt formulate SMART, corelate cu  nevoile grupului țintă</t>
  </si>
  <si>
    <t xml:space="preserve">Prin proiect se asigură implementarea unitara a priorităților sectoriale la nivel național în domeniul educației timpurii antepreșcolare  
</t>
  </si>
  <si>
    <t>Masurile propuse in proiect sunt relevante pentru elaborarea unui cadru instituțional  pentru învățământul antepreșcolar</t>
  </si>
  <si>
    <t xml:space="preserve">Complexitatea şi natura resurselor puse la dispoziție prin proiect țin cont de dimensiunea si natura grupului țintă şi nevoile acestuia. Resursele din cadrul proiectului sunt în relaţie cu analiza de nevoi ale grupului țintă
</t>
  </si>
  <si>
    <t>În grupul țintă sunt incluşi copiii cu dizabilități/nevoi speciale care pot beneficia în proiect de servicii de educație de nivel antepreșcolar</t>
  </si>
  <si>
    <r>
      <t>Proiectul prezintă detalii privind  implicarea și menținerea în activitățile proiectului a copiilor  care beneficiază de</t>
    </r>
    <r>
      <rPr>
        <b/>
        <sz val="11"/>
        <color rgb="FF002060"/>
        <rFont val="Cambria"/>
        <family val="1"/>
        <scheme val="major"/>
      </rPr>
      <t xml:space="preserve">  noi servicii  de educatie timpurie anteprescolara şi de materiale de învăţare pentru copiii din învățământul ante-preșcolar</t>
    </r>
  </si>
  <si>
    <r>
      <t xml:space="preserve">Valorile cuprinse în bugetul proiectului sunt susținute concret de o justificare corectă privind numărul de unități (cantitatea, după caz)  </t>
    </r>
    <r>
      <rPr>
        <b/>
        <sz val="11"/>
        <color rgb="FF002060"/>
        <rFont val="Cambria"/>
        <family val="1"/>
        <scheme val="major"/>
      </rPr>
      <t>pentru componenta  de formare continuă adresate personalului didactic din invatamantul anteprescolar</t>
    </r>
  </si>
  <si>
    <t>B) Transferabilitatea serviciilor de educație  dezvoltate în cadrul proiectului</t>
  </si>
  <si>
    <t>B) pentru măsurile de pilotare a resurselor educationale dezvoltate (OS 6.2.)</t>
  </si>
  <si>
    <t>C) pentru măsurile care vizează formarea  continuă unitară a personalului didactic  din invatamantul anteprescolar (OS 6.6)</t>
  </si>
  <si>
    <t>Dimensionarea grupului țintă – personal didactic din mediul rural, respectiv copii anteprescolari (ISCED 0) care aparțin minorității roma sau care provin din zone rurale și zone periurbane deindustrializate.</t>
  </si>
  <si>
    <t>Activitățile/subactivitățile sunt descrise detaliat şi contribuie în mod direct la atingerea rezultatelor propuse prin proiect (au o tematică legată de furnizarea unor servicii de educație de calitate destinate anteprescolarilor, în special celor din categorii vulnerabile (inclusiv din zone rurale, roma etc) , având în vedere resursele financiare, umane şi materiale ale proiectului</t>
  </si>
  <si>
    <t>Proiectul prezintă detalii privind implicarea  și menținerea în activitățile proiectului a grupului țintă reprezentat de Manageri școlari din învățământul preuniversitar de nivel antepreșcolar (ISCED 0);Experți in dezvoltarea curriculara, autori de manuale sau alte auxiliare didactice (inclusiv în format digital) pentru învățământul preuniversitar antepreșcolar (ISCED 0); Personalul partenerilor sociali în educație, inclusiv din ONG-uri.</t>
  </si>
  <si>
    <t>Proiectul propune  monitorizarea rezultatelor pilotării masurilor propuse  în  crese  pilot</t>
  </si>
  <si>
    <r>
      <t xml:space="preserve">Valorile cuprinse în bugetul proiectului sunt susținute concret de o justificare corectă privind numărul de unități (cantitatea, după caz)  </t>
    </r>
    <r>
      <rPr>
        <b/>
        <sz val="11"/>
        <color rgb="FF002060"/>
        <rFont val="Cambria"/>
        <family val="1"/>
        <scheme val="major"/>
      </rPr>
      <t>pentru măsurile de educație adresate anteprescolarilor (pilotare)</t>
    </r>
  </si>
  <si>
    <t>A) pentru măsurile care vizează  elaborarea unui cadru institutional și curricular pentru învățământul anteprescolar(OS 6.2.)</t>
  </si>
  <si>
    <r>
      <t xml:space="preserve">Valorile cuprinse în bugetul proiectului sunt susținute concret de o justificare corectă privind numărul de unități (cantitatea, după caz)  </t>
    </r>
    <r>
      <rPr>
        <b/>
        <sz val="11"/>
        <color rgb="FF002060"/>
        <rFont val="Cambria"/>
        <family val="1"/>
        <scheme val="major"/>
      </rPr>
      <t>pentru</t>
    </r>
    <r>
      <rPr>
        <sz val="11"/>
        <color rgb="FF002060"/>
        <rFont val="Cambria"/>
        <family val="1"/>
        <scheme val="major"/>
      </rPr>
      <t xml:space="preserve"> componenta</t>
    </r>
    <r>
      <rPr>
        <b/>
        <sz val="11"/>
        <color rgb="FF002060"/>
        <rFont val="Cambria"/>
        <family val="1"/>
        <scheme val="major"/>
      </rPr>
      <t xml:space="preserve"> de dezvoltare a cadrului institutional și curricular pentru învățământul anteprescolar </t>
    </r>
  </si>
  <si>
    <t>Prin proiect se asigură respectarea cerințelor pentru elaborarea unui cadru instituțional, curricular și de asigurare a calității pentru învățământul antepreșcolar, inclusiv prin pilotarea resurselor didactice aferente curriculum-ului  pentru învățământul antepreșcolar</t>
  </si>
  <si>
    <t>Nevoile sistemului de învățământ anteprescolar din România, la nivelul  cadrului instituțional, curricular și de asigurare a calității, sunt  identificate în mod clar, concret și specific, fiind furnizate date concludente bazate pe statistici, studii și/sau analize proprii</t>
  </si>
  <si>
    <t xml:space="preserve"> Activitățile proiectului vor implica în proporție de 21-25% grupul țintă format din personal didactic care își desfășoară activitatea didactică în unități de învățământ antepreșcolar din localități din mediul rural</t>
  </si>
  <si>
    <t xml:space="preserve"> Activitățile proiectului prevăd implicarea, în proporție de  peste 25 % a grupului țintă format din personal didactic care își desfășoară activitatea didactică în unități școlare de învățământ  anteprescolar  din localități din mediul rural</t>
  </si>
  <si>
    <t xml:space="preserve">Activitățile proiectului prevăd implicarea, în proporție de 21-25 % copii din mediul rural și zone periurbane dezindustrializate, respectiv 21-25 % copii roma </t>
  </si>
  <si>
    <r>
      <t xml:space="preserve">Categoriile de grup țintă care beneficiaza de masuri specifice pentru  realizarea OS 6.6. </t>
    </r>
    <r>
      <rPr>
        <i/>
        <sz val="11"/>
        <color rgb="FF002060"/>
        <rFont val="Cambria"/>
        <family val="1"/>
        <scheme val="major"/>
      </rPr>
      <t xml:space="preserve"> </t>
    </r>
    <r>
      <rPr>
        <sz val="11"/>
        <color rgb="FF002060"/>
        <rFont val="Cambria"/>
        <family val="1"/>
        <scheme val="major"/>
      </rPr>
      <t>sunt clar delimitate şi identificate din perspectiva nevoilor de formare în domeniul educației de nivel anteprescolar</t>
    </r>
  </si>
  <si>
    <r>
      <t xml:space="preserve">Exista referințe clare la încadrarea proiectului în priorități sectoriale la nivel național în domeniul  educatiei anteprescolare  și se asigură implementarea coerentă a măsurilor incluse în </t>
    </r>
    <r>
      <rPr>
        <i/>
        <sz val="11"/>
        <color rgb="FF002060"/>
        <rFont val="Cambria"/>
        <family val="1"/>
        <scheme val="major"/>
      </rPr>
      <t>Strategia Națională privind Reducerea Părăsirii Timpurii a Școlii</t>
    </r>
  </si>
  <si>
    <t>punctajele sunt disjunctive</t>
  </si>
  <si>
    <t xml:space="preserve">Activitățile proiectului prevăd implicarea, în proporție de peste 25 % copii din mediul rural și zone periurbane dezindustrializate, respectiv peste 25% copii roma </t>
  </si>
  <si>
    <t>punctajele sunt cumulative</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</si>
</sst>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3" tint="-0.249977111117893"/>
      <name val="Calibri"/>
      <family val="2"/>
      <scheme val="minor"/>
    </font>
    <font>
      <b/>
      <sz val="11"/>
      <color theme="3" tint="-0.249977111117893"/>
      <name val="Calibri"/>
      <family val="2"/>
      <scheme val="minor"/>
    </font>
    <font>
      <b/>
      <sz val="11"/>
      <color rgb="FF002060"/>
      <name val="Calibri"/>
      <family val="2"/>
      <scheme val="minor"/>
    </font>
    <font>
      <sz val="11"/>
      <color rgb="FF002060"/>
      <name val="Calibri"/>
      <family val="2"/>
      <scheme val="minor"/>
    </font>
    <font>
      <sz val="11"/>
      <color rgb="FF002060"/>
      <name val="Cambria"/>
      <family val="1"/>
      <scheme val="major"/>
    </font>
    <font>
      <b/>
      <sz val="11"/>
      <color rgb="FF002060"/>
      <name val="Cambria"/>
      <family val="1"/>
      <scheme val="major"/>
    </font>
    <font>
      <b/>
      <sz val="12"/>
      <color rgb="FF002060"/>
      <name val="Cambria"/>
      <family val="1"/>
      <scheme val="major"/>
    </font>
    <font>
      <sz val="12"/>
      <color rgb="FF002060"/>
      <name val="Cambria"/>
      <family val="1"/>
      <scheme val="major"/>
    </font>
    <font>
      <i/>
      <sz val="11"/>
      <color rgb="FF002060"/>
      <name val="Cambria"/>
      <family val="1"/>
      <scheme val="major"/>
    </font>
    <font>
      <b/>
      <i/>
      <sz val="11"/>
      <color rgb="FF002060"/>
      <name val="Cambria"/>
      <family val="1"/>
      <scheme val="major"/>
    </font>
  </fonts>
  <fills count="7">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0" fontId="1" fillId="0" borderId="0"/>
  </cellStyleXfs>
  <cellXfs count="80">
    <xf numFmtId="0" fontId="0" fillId="0" borderId="0" xfId="0"/>
    <xf numFmtId="0" fontId="3" fillId="0" borderId="0" xfId="1" applyFont="1" applyAlignment="1">
      <alignment horizontal="left" vertical="top" wrapText="1"/>
    </xf>
    <xf numFmtId="0" fontId="3" fillId="0" borderId="0" xfId="1" applyFont="1" applyAlignment="1"/>
    <xf numFmtId="0" fontId="3" fillId="0" borderId="0" xfId="1" applyNumberFormat="1" applyFont="1" applyAlignment="1">
      <alignment horizontal="left" vertical="top" wrapText="1"/>
    </xf>
    <xf numFmtId="0" fontId="3" fillId="3" borderId="0" xfId="1" applyFont="1" applyFill="1" applyAlignment="1"/>
    <xf numFmtId="0" fontId="4" fillId="0" borderId="0" xfId="1" applyFont="1" applyAlignment="1">
      <alignment horizontal="center" vertical="top"/>
    </xf>
    <xf numFmtId="0" fontId="5" fillId="5" borderId="1" xfId="2" applyFont="1" applyFill="1" applyBorder="1" applyAlignment="1">
      <alignment horizontal="center" vertical="center"/>
    </xf>
    <xf numFmtId="0" fontId="5" fillId="3" borderId="1" xfId="2" applyFont="1" applyFill="1" applyBorder="1" applyAlignment="1">
      <alignment horizontal="center" vertical="center"/>
    </xf>
    <xf numFmtId="0" fontId="5" fillId="0" borderId="0" xfId="1" applyFont="1" applyAlignment="1">
      <alignment horizontal="center" vertical="top"/>
    </xf>
    <xf numFmtId="0" fontId="5" fillId="0" borderId="0" xfId="1" applyFont="1" applyBorder="1" applyAlignment="1">
      <alignment horizontal="center" vertical="top"/>
    </xf>
    <xf numFmtId="0" fontId="5" fillId="2" borderId="1" xfId="1" applyFont="1" applyFill="1" applyBorder="1" applyAlignment="1">
      <alignment horizontal="center" vertical="top"/>
    </xf>
    <xf numFmtId="0" fontId="5" fillId="4" borderId="1" xfId="1" applyFont="1" applyFill="1" applyBorder="1" applyAlignment="1">
      <alignment horizontal="center" vertical="top"/>
    </xf>
    <xf numFmtId="0" fontId="5" fillId="3" borderId="1" xfId="1" applyFont="1" applyFill="1" applyBorder="1" applyAlignment="1">
      <alignment horizontal="center" vertical="top"/>
    </xf>
    <xf numFmtId="0" fontId="5" fillId="5" borderId="1" xfId="1" applyFont="1" applyFill="1" applyBorder="1" applyAlignment="1">
      <alignment horizontal="center" vertical="top"/>
    </xf>
    <xf numFmtId="0" fontId="6" fillId="3" borderId="1" xfId="1" applyFont="1" applyFill="1" applyBorder="1" applyAlignment="1">
      <alignment horizontal="center" vertical="top"/>
    </xf>
    <xf numFmtId="0" fontId="5" fillId="0" borderId="1" xfId="1" applyFont="1" applyFill="1" applyBorder="1" applyAlignment="1">
      <alignment horizontal="center" vertical="top"/>
    </xf>
    <xf numFmtId="0" fontId="6" fillId="0" borderId="0" xfId="1" applyNumberFormat="1" applyFont="1" applyBorder="1" applyAlignment="1">
      <alignment horizontal="left" vertical="top" wrapText="1"/>
    </xf>
    <xf numFmtId="0" fontId="6" fillId="0" borderId="0" xfId="1" applyFont="1" applyBorder="1" applyAlignment="1">
      <alignment horizontal="left" vertical="top" wrapText="1"/>
    </xf>
    <xf numFmtId="0" fontId="8" fillId="4" borderId="1" xfId="1" applyNumberFormat="1" applyFont="1" applyFill="1" applyBorder="1" applyAlignment="1">
      <alignment horizontal="left" wrapText="1"/>
    </xf>
    <xf numFmtId="0" fontId="8" fillId="5" borderId="1" xfId="1" applyNumberFormat="1" applyFont="1" applyFill="1" applyBorder="1" applyAlignment="1">
      <alignment horizontal="center" wrapText="1"/>
    </xf>
    <xf numFmtId="0" fontId="8" fillId="5" borderId="1" xfId="1" applyNumberFormat="1" applyFont="1" applyFill="1" applyBorder="1" applyAlignment="1">
      <alignment horizontal="left" wrapText="1"/>
    </xf>
    <xf numFmtId="0" fontId="8" fillId="4" borderId="1" xfId="1" applyNumberFormat="1" applyFont="1" applyFill="1" applyBorder="1" applyAlignment="1">
      <alignment horizontal="center" wrapText="1"/>
    </xf>
    <xf numFmtId="0" fontId="8" fillId="3" borderId="1" xfId="1" applyNumberFormat="1" applyFont="1" applyFill="1" applyBorder="1" applyAlignment="1">
      <alignment horizontal="center" wrapText="1"/>
    </xf>
    <xf numFmtId="0" fontId="8" fillId="2" borderId="1" xfId="1" applyNumberFormat="1" applyFont="1" applyFill="1" applyBorder="1" applyAlignment="1">
      <alignment horizontal="left" wrapText="1"/>
    </xf>
    <xf numFmtId="16" fontId="8" fillId="4" borderId="1" xfId="0" applyNumberFormat="1" applyFont="1" applyFill="1" applyBorder="1" applyAlignment="1">
      <alignment horizontal="left"/>
    </xf>
    <xf numFmtId="0" fontId="8" fillId="2" borderId="1" xfId="1" applyNumberFormat="1" applyFont="1" applyFill="1" applyBorder="1" applyAlignment="1">
      <alignment wrapText="1"/>
    </xf>
    <xf numFmtId="0" fontId="8" fillId="5" borderId="1" xfId="1" applyNumberFormat="1" applyFont="1" applyFill="1" applyBorder="1" applyAlignment="1">
      <alignment wrapText="1"/>
    </xf>
    <xf numFmtId="0" fontId="8" fillId="4" borderId="1" xfId="1" applyNumberFormat="1" applyFont="1" applyFill="1" applyBorder="1" applyAlignment="1">
      <alignment wrapText="1"/>
    </xf>
    <xf numFmtId="0" fontId="7" fillId="4" borderId="1" xfId="1" applyNumberFormat="1" applyFont="1" applyFill="1" applyBorder="1" applyAlignment="1">
      <alignment horizontal="left" wrapText="1"/>
    </xf>
    <xf numFmtId="0" fontId="7" fillId="4" borderId="1" xfId="1" applyNumberFormat="1" applyFont="1" applyFill="1" applyBorder="1" applyAlignment="1">
      <alignment horizontal="center" wrapText="1"/>
    </xf>
    <xf numFmtId="0" fontId="7" fillId="3" borderId="1" xfId="1" applyNumberFormat="1" applyFont="1" applyFill="1" applyBorder="1" applyAlignment="1">
      <alignment horizontal="center" wrapText="1"/>
    </xf>
    <xf numFmtId="0" fontId="8" fillId="0" borderId="1" xfId="1" applyNumberFormat="1" applyFont="1" applyFill="1" applyBorder="1" applyAlignment="1">
      <alignment horizontal="center" wrapText="1"/>
    </xf>
    <xf numFmtId="0" fontId="5" fillId="5" borderId="0" xfId="1" applyFont="1" applyFill="1" applyBorder="1" applyAlignment="1">
      <alignment horizontal="center" vertical="top"/>
    </xf>
    <xf numFmtId="0" fontId="5" fillId="5" borderId="0" xfId="1" applyFont="1" applyFill="1" applyAlignment="1">
      <alignment horizontal="center" vertical="top"/>
    </xf>
    <xf numFmtId="0" fontId="8" fillId="5" borderId="1" xfId="1" applyFont="1" applyFill="1" applyBorder="1" applyAlignment="1">
      <alignment horizontal="left" vertical="top" wrapText="1"/>
    </xf>
    <xf numFmtId="0" fontId="8" fillId="5" borderId="0" xfId="1" applyFont="1" applyFill="1" applyBorder="1" applyAlignment="1">
      <alignment horizontal="left" vertical="top" wrapText="1"/>
    </xf>
    <xf numFmtId="0" fontId="7" fillId="0" borderId="1" xfId="0" applyFont="1" applyBorder="1" applyAlignment="1">
      <alignment horizontal="left" wrapText="1"/>
    </xf>
    <xf numFmtId="0" fontId="7" fillId="0" borderId="1" xfId="1" applyFont="1" applyFill="1" applyBorder="1" applyAlignment="1">
      <alignment horizontal="left" wrapText="1"/>
    </xf>
    <xf numFmtId="0" fontId="8" fillId="4" borderId="1" xfId="1" applyFont="1" applyFill="1" applyBorder="1" applyAlignment="1">
      <alignment horizontal="left" wrapText="1"/>
    </xf>
    <xf numFmtId="0" fontId="7" fillId="3" borderId="1" xfId="1" applyFont="1" applyFill="1" applyBorder="1" applyAlignment="1">
      <alignment horizontal="left" vertical="top" wrapText="1"/>
    </xf>
    <xf numFmtId="0" fontId="8" fillId="2" borderId="1" xfId="1" applyFont="1" applyFill="1" applyBorder="1" applyAlignment="1">
      <alignment horizontal="left" vertical="top" wrapText="1"/>
    </xf>
    <xf numFmtId="0" fontId="7" fillId="3" borderId="1" xfId="1" applyFont="1" applyFill="1" applyBorder="1" applyAlignment="1">
      <alignment horizontal="left" wrapText="1"/>
    </xf>
    <xf numFmtId="0" fontId="7" fillId="3" borderId="1" xfId="1" applyNumberFormat="1" applyFont="1" applyFill="1" applyBorder="1" applyAlignment="1">
      <alignment horizontal="center" wrapText="1"/>
    </xf>
    <xf numFmtId="0" fontId="7" fillId="3" borderId="2" xfId="1" applyNumberFormat="1" applyFont="1" applyFill="1" applyBorder="1" applyAlignment="1">
      <alignment horizontal="center" wrapText="1"/>
    </xf>
    <xf numFmtId="0" fontId="7" fillId="3" borderId="4" xfId="1" applyNumberFormat="1" applyFont="1" applyFill="1" applyBorder="1" applyAlignment="1">
      <alignment horizontal="center" wrapText="1"/>
    </xf>
    <xf numFmtId="16" fontId="8" fillId="0" borderId="2" xfId="0" applyNumberFormat="1" applyFont="1" applyFill="1" applyBorder="1" applyAlignment="1">
      <alignment horizontal="center" wrapText="1"/>
    </xf>
    <xf numFmtId="16" fontId="8" fillId="0" borderId="3" xfId="0" applyNumberFormat="1" applyFont="1" applyFill="1" applyBorder="1" applyAlignment="1">
      <alignment horizontal="center" wrapText="1"/>
    </xf>
    <xf numFmtId="16" fontId="8" fillId="0" borderId="4" xfId="0" applyNumberFormat="1" applyFont="1" applyFill="1" applyBorder="1" applyAlignment="1">
      <alignment horizontal="center" wrapText="1"/>
    </xf>
    <xf numFmtId="0" fontId="8" fillId="5" borderId="1" xfId="1" applyFont="1" applyFill="1" applyBorder="1" applyAlignment="1">
      <alignment horizontal="center" wrapText="1"/>
    </xf>
    <xf numFmtId="0" fontId="7" fillId="0" borderId="1" xfId="1" applyFont="1" applyFill="1" applyBorder="1" applyAlignment="1">
      <alignment horizontal="left" vertical="top" wrapText="1"/>
    </xf>
    <xf numFmtId="0" fontId="8" fillId="5" borderId="1" xfId="1" applyFont="1" applyFill="1" applyBorder="1" applyAlignment="1">
      <alignment horizontal="left" wrapText="1"/>
    </xf>
    <xf numFmtId="0" fontId="8" fillId="5" borderId="1" xfId="2" applyFont="1" applyFill="1" applyBorder="1" applyAlignment="1">
      <alignment horizontal="left" wrapText="1"/>
    </xf>
    <xf numFmtId="0" fontId="7" fillId="3" borderId="3" xfId="1" applyNumberFormat="1" applyFont="1" applyFill="1" applyBorder="1" applyAlignment="1">
      <alignment horizontal="center" wrapText="1"/>
    </xf>
    <xf numFmtId="0" fontId="8" fillId="3" borderId="2" xfId="1" applyNumberFormat="1" applyFont="1" applyFill="1" applyBorder="1" applyAlignment="1">
      <alignment horizontal="center" wrapText="1"/>
    </xf>
    <xf numFmtId="0" fontId="8" fillId="3" borderId="4" xfId="1" applyNumberFormat="1" applyFont="1" applyFill="1" applyBorder="1" applyAlignment="1">
      <alignment horizontal="center" wrapText="1"/>
    </xf>
    <xf numFmtId="0" fontId="8" fillId="3" borderId="3" xfId="1" applyNumberFormat="1" applyFont="1" applyFill="1" applyBorder="1" applyAlignment="1">
      <alignment horizontal="center" wrapText="1"/>
    </xf>
    <xf numFmtId="0" fontId="7" fillId="3" borderId="1" xfId="2" applyFont="1" applyFill="1" applyBorder="1" applyAlignment="1">
      <alignment horizontal="left" vertical="top" wrapText="1"/>
    </xf>
    <xf numFmtId="0" fontId="7" fillId="3" borderId="5" xfId="1" applyFont="1" applyFill="1" applyBorder="1" applyAlignment="1">
      <alignment horizontal="left" vertical="top" wrapText="1"/>
    </xf>
    <xf numFmtId="0" fontId="7" fillId="3" borderId="6" xfId="1" applyFont="1" applyFill="1" applyBorder="1" applyAlignment="1">
      <alignment horizontal="left" vertical="top" wrapText="1"/>
    </xf>
    <xf numFmtId="0" fontId="7" fillId="0" borderId="0" xfId="1" applyNumberFormat="1" applyFont="1" applyAlignment="1">
      <alignment horizontal="center" wrapText="1"/>
    </xf>
    <xf numFmtId="0" fontId="8" fillId="5" borderId="0" xfId="1" applyNumberFormat="1" applyFont="1" applyFill="1" applyAlignment="1">
      <alignment horizontal="left" vertical="top" wrapText="1"/>
    </xf>
    <xf numFmtId="0" fontId="8" fillId="5" borderId="0" xfId="1" applyNumberFormat="1" applyFont="1" applyFill="1" applyAlignment="1">
      <alignment horizontal="center" vertical="top" wrapText="1"/>
    </xf>
    <xf numFmtId="0" fontId="8" fillId="3" borderId="1" xfId="1" applyNumberFormat="1" applyFont="1" applyFill="1" applyBorder="1" applyAlignment="1">
      <alignment horizontal="center" wrapText="1"/>
    </xf>
    <xf numFmtId="0" fontId="9" fillId="5" borderId="0" xfId="1" applyNumberFormat="1" applyFont="1" applyFill="1" applyAlignment="1">
      <alignment horizontal="left" vertical="top" wrapText="1"/>
    </xf>
    <xf numFmtId="0" fontId="9" fillId="5" borderId="0" xfId="1" applyFont="1" applyFill="1" applyAlignment="1">
      <alignment horizontal="left" vertical="top" wrapText="1"/>
    </xf>
    <xf numFmtId="0" fontId="10" fillId="5" borderId="0" xfId="1" applyNumberFormat="1" applyFont="1" applyFill="1" applyAlignment="1">
      <alignment horizontal="left" vertical="top" wrapText="1"/>
    </xf>
    <xf numFmtId="0" fontId="10" fillId="5" borderId="0" xfId="1" applyFont="1" applyFill="1" applyAlignment="1">
      <alignment horizontal="left" vertical="top" wrapText="1"/>
    </xf>
    <xf numFmtId="0" fontId="8" fillId="2" borderId="1" xfId="1" applyNumberFormat="1" applyFont="1" applyFill="1" applyBorder="1" applyAlignment="1">
      <alignment horizontal="left" wrapText="1"/>
    </xf>
    <xf numFmtId="0" fontId="8" fillId="2" borderId="1" xfId="1" applyFont="1" applyFill="1" applyBorder="1" applyAlignment="1">
      <alignment horizontal="left" wrapText="1"/>
    </xf>
    <xf numFmtId="0" fontId="8" fillId="4" borderId="1" xfId="1" applyFont="1" applyFill="1" applyBorder="1" applyAlignment="1">
      <alignment horizontal="left" vertical="top" wrapText="1"/>
    </xf>
    <xf numFmtId="0" fontId="8" fillId="4" borderId="1" xfId="0" applyFont="1" applyFill="1" applyBorder="1" applyAlignment="1">
      <alignment horizontal="left" wrapText="1"/>
    </xf>
    <xf numFmtId="0" fontId="7" fillId="0" borderId="1" xfId="0" applyFont="1" applyBorder="1" applyAlignment="1">
      <alignment horizontal="left"/>
    </xf>
    <xf numFmtId="0" fontId="7" fillId="3" borderId="1" xfId="0" applyFont="1" applyFill="1" applyBorder="1" applyAlignment="1">
      <alignment horizontal="left" wrapText="1"/>
    </xf>
    <xf numFmtId="0" fontId="8" fillId="4" borderId="1" xfId="1" applyFont="1" applyFill="1" applyBorder="1" applyAlignment="1">
      <alignment wrapText="1"/>
    </xf>
    <xf numFmtId="0" fontId="8" fillId="0" borderId="2" xfId="1" applyNumberFormat="1" applyFont="1" applyFill="1" applyBorder="1" applyAlignment="1">
      <alignment horizontal="center" wrapText="1"/>
    </xf>
    <xf numFmtId="0" fontId="8" fillId="0" borderId="4" xfId="1" applyNumberFormat="1" applyFont="1" applyFill="1" applyBorder="1" applyAlignment="1">
      <alignment horizontal="center" wrapText="1"/>
    </xf>
    <xf numFmtId="0" fontId="8" fillId="0" borderId="3" xfId="1" applyNumberFormat="1" applyFont="1" applyFill="1" applyBorder="1" applyAlignment="1">
      <alignment horizontal="center" wrapText="1"/>
    </xf>
    <xf numFmtId="0" fontId="7" fillId="4" borderId="1" xfId="1" applyFont="1" applyFill="1" applyBorder="1" applyAlignment="1">
      <alignment horizontal="left" wrapText="1"/>
    </xf>
    <xf numFmtId="0" fontId="8" fillId="2" borderId="1" xfId="1" applyFont="1" applyFill="1" applyBorder="1" applyAlignment="1">
      <alignment wrapText="1"/>
    </xf>
    <xf numFmtId="0" fontId="3" fillId="6" borderId="0" xfId="1" applyFont="1" applyFill="1" applyAlignment="1"/>
  </cellXfs>
  <cellStyles count="3">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9"/>
  <sheetViews>
    <sheetView tabSelected="1" zoomScaleNormal="100" workbookViewId="0">
      <selection activeCell="G89" sqref="G89"/>
    </sheetView>
  </sheetViews>
  <sheetFormatPr defaultColWidth="8.85546875" defaultRowHeight="15" x14ac:dyDescent="0.25"/>
  <cols>
    <col min="1" max="1" width="5.7109375" style="3" customWidth="1"/>
    <col min="2" max="2" width="3.42578125" style="3" customWidth="1"/>
    <col min="3" max="3" width="86" style="1" customWidth="1"/>
    <col min="4" max="4" width="15.28515625" style="5" customWidth="1"/>
    <col min="5" max="5" width="38.5703125" style="2" customWidth="1"/>
    <col min="6" max="16384" width="8.85546875" style="2"/>
  </cols>
  <sheetData>
    <row r="1" spans="1:5" x14ac:dyDescent="0.25">
      <c r="A1" s="59"/>
      <c r="B1" s="59"/>
      <c r="C1" s="59"/>
      <c r="D1" s="8"/>
    </row>
    <row r="2" spans="1:5" x14ac:dyDescent="0.25">
      <c r="A2" s="60" t="s">
        <v>59</v>
      </c>
      <c r="B2" s="60"/>
      <c r="C2" s="60"/>
      <c r="D2" s="33"/>
    </row>
    <row r="3" spans="1:5" x14ac:dyDescent="0.25">
      <c r="A3" s="61"/>
      <c r="B3" s="61"/>
      <c r="C3" s="61"/>
      <c r="D3" s="33"/>
    </row>
    <row r="4" spans="1:5" ht="99.75" customHeight="1" x14ac:dyDescent="0.25">
      <c r="A4" s="63" t="s">
        <v>80</v>
      </c>
      <c r="B4" s="64"/>
      <c r="C4" s="64"/>
      <c r="D4" s="33"/>
    </row>
    <row r="5" spans="1:5" ht="79.5" customHeight="1" x14ac:dyDescent="0.25">
      <c r="A5" s="65" t="s">
        <v>81</v>
      </c>
      <c r="B5" s="66"/>
      <c r="C5" s="66"/>
      <c r="D5" s="33"/>
    </row>
    <row r="6" spans="1:5" ht="30.75" customHeight="1" x14ac:dyDescent="0.25">
      <c r="A6" s="48" t="s">
        <v>13</v>
      </c>
      <c r="B6" s="48"/>
      <c r="C6" s="48"/>
      <c r="D6" s="13" t="s">
        <v>42</v>
      </c>
    </row>
    <row r="7" spans="1:5" ht="41.25" customHeight="1" x14ac:dyDescent="0.25">
      <c r="A7" s="67" t="s">
        <v>35</v>
      </c>
      <c r="B7" s="68"/>
      <c r="C7" s="68"/>
      <c r="D7" s="10">
        <f>D8++D13+D16+D20+D25+D28+D31+D34+D36</f>
        <v>30</v>
      </c>
    </row>
    <row r="8" spans="1:5" ht="31.5" customHeight="1" x14ac:dyDescent="0.25">
      <c r="A8" s="18" t="s">
        <v>0</v>
      </c>
      <c r="B8" s="38" t="s">
        <v>26</v>
      </c>
      <c r="C8" s="38"/>
      <c r="D8" s="11">
        <v>4</v>
      </c>
      <c r="E8" s="2" t="s">
        <v>117</v>
      </c>
    </row>
    <row r="9" spans="1:5" s="4" customFormat="1" ht="33.75" customHeight="1" x14ac:dyDescent="0.25">
      <c r="A9" s="43"/>
      <c r="B9" s="39" t="s">
        <v>91</v>
      </c>
      <c r="C9" s="39"/>
      <c r="D9" s="12">
        <v>1</v>
      </c>
    </row>
    <row r="10" spans="1:5" s="4" customFormat="1" ht="56.25" customHeight="1" x14ac:dyDescent="0.25">
      <c r="A10" s="52"/>
      <c r="B10" s="39" t="s">
        <v>114</v>
      </c>
      <c r="C10" s="39"/>
      <c r="D10" s="12">
        <v>1</v>
      </c>
    </row>
    <row r="11" spans="1:5" s="4" customFormat="1" ht="29.25" customHeight="1" x14ac:dyDescent="0.25">
      <c r="A11" s="52"/>
      <c r="B11" s="39" t="s">
        <v>92</v>
      </c>
      <c r="C11" s="39"/>
      <c r="D11" s="12">
        <v>1</v>
      </c>
    </row>
    <row r="12" spans="1:5" s="4" customFormat="1" ht="45.75" customHeight="1" x14ac:dyDescent="0.25">
      <c r="A12" s="44"/>
      <c r="B12" s="39" t="s">
        <v>60</v>
      </c>
      <c r="C12" s="39"/>
      <c r="D12" s="12">
        <v>1</v>
      </c>
    </row>
    <row r="13" spans="1:5" s="4" customFormat="1" ht="38.25" customHeight="1" x14ac:dyDescent="0.25">
      <c r="A13" s="19" t="s">
        <v>1</v>
      </c>
      <c r="B13" s="50" t="s">
        <v>93</v>
      </c>
      <c r="C13" s="50"/>
      <c r="D13" s="13">
        <v>2</v>
      </c>
      <c r="E13" s="4" t="s">
        <v>117</v>
      </c>
    </row>
    <row r="14" spans="1:5" s="4" customFormat="1" ht="46.5" customHeight="1" x14ac:dyDescent="0.25">
      <c r="A14" s="43"/>
      <c r="B14" s="39" t="s">
        <v>108</v>
      </c>
      <c r="C14" s="39"/>
      <c r="D14" s="12">
        <v>1</v>
      </c>
    </row>
    <row r="15" spans="1:5" s="4" customFormat="1" ht="47.25" customHeight="1" x14ac:dyDescent="0.25">
      <c r="A15" s="44"/>
      <c r="B15" s="41" t="s">
        <v>109</v>
      </c>
      <c r="C15" s="41"/>
      <c r="D15" s="12">
        <v>1</v>
      </c>
    </row>
    <row r="16" spans="1:5" x14ac:dyDescent="0.25">
      <c r="A16" s="20" t="s">
        <v>2</v>
      </c>
      <c r="B16" s="50" t="s">
        <v>14</v>
      </c>
      <c r="C16" s="50"/>
      <c r="D16" s="13">
        <f>SUM(D17:D19)</f>
        <v>6</v>
      </c>
      <c r="E16" s="2" t="s">
        <v>117</v>
      </c>
    </row>
    <row r="17" spans="1:5" ht="50.25" customHeight="1" x14ac:dyDescent="0.25">
      <c r="A17" s="62"/>
      <c r="B17" s="49" t="s">
        <v>41</v>
      </c>
      <c r="C17" s="49"/>
      <c r="D17" s="12">
        <v>2</v>
      </c>
    </row>
    <row r="18" spans="1:5" ht="43.5" customHeight="1" x14ac:dyDescent="0.25">
      <c r="A18" s="62"/>
      <c r="B18" s="37" t="s">
        <v>76</v>
      </c>
      <c r="C18" s="37"/>
      <c r="D18" s="12">
        <v>2</v>
      </c>
    </row>
    <row r="19" spans="1:5" ht="48.75" customHeight="1" x14ac:dyDescent="0.25">
      <c r="A19" s="62"/>
      <c r="B19" s="49" t="s">
        <v>113</v>
      </c>
      <c r="C19" s="49"/>
      <c r="D19" s="12">
        <v>2</v>
      </c>
    </row>
    <row r="20" spans="1:5" s="4" customFormat="1" ht="51" customHeight="1" x14ac:dyDescent="0.25">
      <c r="A20" s="19" t="s">
        <v>3</v>
      </c>
      <c r="B20" s="34" t="s">
        <v>101</v>
      </c>
      <c r="C20" s="34"/>
      <c r="D20" s="13">
        <v>6</v>
      </c>
      <c r="E20" s="79" t="s">
        <v>115</v>
      </c>
    </row>
    <row r="21" spans="1:5" s="4" customFormat="1" ht="44.25" customHeight="1" x14ac:dyDescent="0.25">
      <c r="A21" s="42"/>
      <c r="B21" s="39" t="s">
        <v>110</v>
      </c>
      <c r="C21" s="39"/>
      <c r="D21" s="12">
        <v>1</v>
      </c>
    </row>
    <row r="22" spans="1:5" s="4" customFormat="1" ht="47.25" customHeight="1" x14ac:dyDescent="0.25">
      <c r="A22" s="42"/>
      <c r="B22" s="39" t="s">
        <v>111</v>
      </c>
      <c r="C22" s="39"/>
      <c r="D22" s="12">
        <v>3</v>
      </c>
    </row>
    <row r="23" spans="1:5" s="4" customFormat="1" ht="33" customHeight="1" x14ac:dyDescent="0.25">
      <c r="A23" s="42"/>
      <c r="B23" s="57" t="s">
        <v>112</v>
      </c>
      <c r="C23" s="58"/>
      <c r="D23" s="12">
        <v>1</v>
      </c>
    </row>
    <row r="24" spans="1:5" s="4" customFormat="1" ht="32.25" customHeight="1" x14ac:dyDescent="0.25">
      <c r="A24" s="42"/>
      <c r="B24" s="57" t="s">
        <v>116</v>
      </c>
      <c r="C24" s="58"/>
      <c r="D24" s="12">
        <v>3</v>
      </c>
    </row>
    <row r="25" spans="1:5" s="4" customFormat="1" ht="52.5" customHeight="1" x14ac:dyDescent="0.25">
      <c r="A25" s="19" t="s">
        <v>15</v>
      </c>
      <c r="B25" s="50" t="s">
        <v>48</v>
      </c>
      <c r="C25" s="50"/>
      <c r="D25" s="13">
        <v>4</v>
      </c>
      <c r="E25" s="4" t="s">
        <v>117</v>
      </c>
    </row>
    <row r="26" spans="1:5" s="4" customFormat="1" ht="43.5" customHeight="1" x14ac:dyDescent="0.25">
      <c r="A26" s="43"/>
      <c r="B26" s="39" t="s">
        <v>61</v>
      </c>
      <c r="C26" s="39"/>
      <c r="D26" s="12">
        <v>2</v>
      </c>
    </row>
    <row r="27" spans="1:5" s="4" customFormat="1" ht="52.5" customHeight="1" x14ac:dyDescent="0.25">
      <c r="A27" s="44"/>
      <c r="B27" s="39" t="s">
        <v>94</v>
      </c>
      <c r="C27" s="39"/>
      <c r="D27" s="12">
        <v>2</v>
      </c>
    </row>
    <row r="28" spans="1:5" s="4" customFormat="1" ht="60.75" customHeight="1" x14ac:dyDescent="0.25">
      <c r="A28" s="21" t="s">
        <v>16</v>
      </c>
      <c r="B28" s="51" t="s">
        <v>82</v>
      </c>
      <c r="C28" s="51"/>
      <c r="D28" s="6">
        <v>2</v>
      </c>
      <c r="E28" s="4" t="s">
        <v>117</v>
      </c>
    </row>
    <row r="29" spans="1:5" s="4" customFormat="1" ht="40.5" customHeight="1" x14ac:dyDescent="0.25">
      <c r="A29" s="53"/>
      <c r="B29" s="56" t="s">
        <v>83</v>
      </c>
      <c r="C29" s="56"/>
      <c r="D29" s="7">
        <v>1</v>
      </c>
    </row>
    <row r="30" spans="1:5" s="4" customFormat="1" ht="37.5" customHeight="1" x14ac:dyDescent="0.25">
      <c r="A30" s="54"/>
      <c r="B30" s="56" t="s">
        <v>84</v>
      </c>
      <c r="C30" s="56"/>
      <c r="D30" s="7">
        <v>1</v>
      </c>
    </row>
    <row r="31" spans="1:5" s="4" customFormat="1" ht="51" customHeight="1" x14ac:dyDescent="0.25">
      <c r="A31" s="21" t="s">
        <v>18</v>
      </c>
      <c r="B31" s="69" t="s">
        <v>17</v>
      </c>
      <c r="C31" s="69"/>
      <c r="D31" s="11">
        <f>SUM(D32:D33)</f>
        <v>2</v>
      </c>
      <c r="E31" s="4" t="s">
        <v>117</v>
      </c>
    </row>
    <row r="32" spans="1:5" s="4" customFormat="1" ht="37.5" customHeight="1" x14ac:dyDescent="0.25">
      <c r="A32" s="62"/>
      <c r="B32" s="39" t="s">
        <v>95</v>
      </c>
      <c r="C32" s="39"/>
      <c r="D32" s="12">
        <v>1</v>
      </c>
    </row>
    <row r="33" spans="1:5" s="4" customFormat="1" ht="36" customHeight="1" x14ac:dyDescent="0.25">
      <c r="A33" s="62"/>
      <c r="B33" s="39" t="s">
        <v>85</v>
      </c>
      <c r="C33" s="39"/>
      <c r="D33" s="12">
        <v>1</v>
      </c>
    </row>
    <row r="34" spans="1:5" s="4" customFormat="1" ht="33.75" customHeight="1" x14ac:dyDescent="0.25">
      <c r="A34" s="21" t="s">
        <v>20</v>
      </c>
      <c r="B34" s="38" t="s">
        <v>19</v>
      </c>
      <c r="C34" s="38"/>
      <c r="D34" s="11">
        <f>SUM(D35:D35)</f>
        <v>2</v>
      </c>
      <c r="E34" s="4" t="s">
        <v>117</v>
      </c>
    </row>
    <row r="35" spans="1:5" s="4" customFormat="1" ht="22.5" customHeight="1" x14ac:dyDescent="0.25">
      <c r="A35" s="22"/>
      <c r="B35" s="41" t="s">
        <v>62</v>
      </c>
      <c r="C35" s="41"/>
      <c r="D35" s="12">
        <v>2</v>
      </c>
    </row>
    <row r="36" spans="1:5" s="4" customFormat="1" ht="49.5" customHeight="1" x14ac:dyDescent="0.25">
      <c r="A36" s="18" t="s">
        <v>21</v>
      </c>
      <c r="B36" s="70" t="s">
        <v>49</v>
      </c>
      <c r="C36" s="70"/>
      <c r="D36" s="11">
        <v>2</v>
      </c>
      <c r="E36" s="4" t="s">
        <v>117</v>
      </c>
    </row>
    <row r="37" spans="1:5" s="4" customFormat="1" ht="46.5" customHeight="1" x14ac:dyDescent="0.25">
      <c r="A37" s="53"/>
      <c r="B37" s="36" t="s">
        <v>63</v>
      </c>
      <c r="C37" s="36"/>
      <c r="D37" s="12">
        <v>1</v>
      </c>
    </row>
    <row r="38" spans="1:5" s="4" customFormat="1" ht="33.75" customHeight="1" x14ac:dyDescent="0.25">
      <c r="A38" s="54"/>
      <c r="B38" s="36" t="s">
        <v>50</v>
      </c>
      <c r="C38" s="36"/>
      <c r="D38" s="12">
        <v>1</v>
      </c>
    </row>
    <row r="39" spans="1:5" ht="40.5" customHeight="1" x14ac:dyDescent="0.25">
      <c r="A39" s="23" t="s">
        <v>4</v>
      </c>
      <c r="B39" s="68" t="s">
        <v>36</v>
      </c>
      <c r="C39" s="68"/>
      <c r="D39" s="10">
        <f>D41+D44+D47+D50+D55+D59+D63</f>
        <v>30</v>
      </c>
    </row>
    <row r="40" spans="1:5" s="4" customFormat="1" ht="40.5" customHeight="1" x14ac:dyDescent="0.25">
      <c r="A40" s="18" t="s">
        <v>5</v>
      </c>
      <c r="B40" s="38" t="s">
        <v>51</v>
      </c>
      <c r="C40" s="38"/>
      <c r="D40" s="11">
        <v>10</v>
      </c>
    </row>
    <row r="41" spans="1:5" s="4" customFormat="1" ht="36" customHeight="1" x14ac:dyDescent="0.25">
      <c r="A41" s="53"/>
      <c r="B41" s="38" t="s">
        <v>106</v>
      </c>
      <c r="C41" s="38"/>
      <c r="D41" s="11">
        <v>4</v>
      </c>
      <c r="E41" s="4" t="s">
        <v>117</v>
      </c>
    </row>
    <row r="42" spans="1:5" s="4" customFormat="1" ht="27" customHeight="1" x14ac:dyDescent="0.25">
      <c r="A42" s="55"/>
      <c r="B42" s="41" t="s">
        <v>47</v>
      </c>
      <c r="C42" s="41"/>
      <c r="D42" s="12">
        <v>2</v>
      </c>
    </row>
    <row r="43" spans="1:5" s="4" customFormat="1" ht="33" customHeight="1" x14ac:dyDescent="0.25">
      <c r="A43" s="55"/>
      <c r="B43" s="39" t="s">
        <v>43</v>
      </c>
      <c r="C43" s="39"/>
      <c r="D43" s="12">
        <v>2</v>
      </c>
    </row>
    <row r="44" spans="1:5" s="4" customFormat="1" ht="30.75" customHeight="1" x14ac:dyDescent="0.25">
      <c r="A44" s="55"/>
      <c r="B44" s="38" t="s">
        <v>99</v>
      </c>
      <c r="C44" s="38"/>
      <c r="D44" s="11">
        <v>3</v>
      </c>
      <c r="E44" s="4" t="s">
        <v>117</v>
      </c>
    </row>
    <row r="45" spans="1:5" s="4" customFormat="1" ht="15.75" customHeight="1" x14ac:dyDescent="0.25">
      <c r="A45" s="55"/>
      <c r="B45" s="41" t="s">
        <v>47</v>
      </c>
      <c r="C45" s="41"/>
      <c r="D45" s="14">
        <v>1</v>
      </c>
    </row>
    <row r="46" spans="1:5" s="4" customFormat="1" ht="34.5" customHeight="1" x14ac:dyDescent="0.25">
      <c r="A46" s="55"/>
      <c r="B46" s="41" t="s">
        <v>43</v>
      </c>
      <c r="C46" s="41"/>
      <c r="D46" s="14">
        <v>2</v>
      </c>
    </row>
    <row r="47" spans="1:5" s="4" customFormat="1" ht="32.25" customHeight="1" x14ac:dyDescent="0.25">
      <c r="A47" s="55"/>
      <c r="B47" s="38" t="s">
        <v>100</v>
      </c>
      <c r="C47" s="38"/>
      <c r="D47" s="11">
        <v>3</v>
      </c>
      <c r="E47" s="4" t="s">
        <v>117</v>
      </c>
    </row>
    <row r="48" spans="1:5" s="4" customFormat="1" ht="21.75" customHeight="1" x14ac:dyDescent="0.25">
      <c r="A48" s="55"/>
      <c r="B48" s="41" t="s">
        <v>47</v>
      </c>
      <c r="C48" s="41"/>
      <c r="D48" s="14">
        <v>1</v>
      </c>
    </row>
    <row r="49" spans="1:5" s="4" customFormat="1" ht="78.75" customHeight="1" x14ac:dyDescent="0.25">
      <c r="A49" s="54"/>
      <c r="B49" s="39" t="s">
        <v>102</v>
      </c>
      <c r="C49" s="39"/>
      <c r="D49" s="14">
        <v>2</v>
      </c>
    </row>
    <row r="50" spans="1:5" s="4" customFormat="1" ht="44.25" customHeight="1" x14ac:dyDescent="0.25">
      <c r="A50" s="18" t="s">
        <v>22</v>
      </c>
      <c r="B50" s="77" t="s">
        <v>86</v>
      </c>
      <c r="C50" s="77"/>
      <c r="D50" s="11">
        <v>6</v>
      </c>
      <c r="E50" s="4" t="s">
        <v>117</v>
      </c>
    </row>
    <row r="51" spans="1:5" s="4" customFormat="1" ht="43.5" customHeight="1" x14ac:dyDescent="0.25">
      <c r="A51" s="42"/>
      <c r="B51" s="41" t="s">
        <v>96</v>
      </c>
      <c r="C51" s="41"/>
      <c r="D51" s="12">
        <v>1</v>
      </c>
    </row>
    <row r="52" spans="1:5" s="4" customFormat="1" ht="63" customHeight="1" x14ac:dyDescent="0.25">
      <c r="A52" s="42"/>
      <c r="B52" s="41" t="s">
        <v>87</v>
      </c>
      <c r="C52" s="41"/>
      <c r="D52" s="12">
        <v>1</v>
      </c>
    </row>
    <row r="53" spans="1:5" s="4" customFormat="1" ht="30" customHeight="1" x14ac:dyDescent="0.25">
      <c r="A53" s="42"/>
      <c r="B53" s="41" t="s">
        <v>88</v>
      </c>
      <c r="C53" s="41"/>
      <c r="D53" s="12">
        <v>2</v>
      </c>
    </row>
    <row r="54" spans="1:5" s="4" customFormat="1" ht="75" customHeight="1" x14ac:dyDescent="0.25">
      <c r="A54" s="42"/>
      <c r="B54" s="39" t="s">
        <v>103</v>
      </c>
      <c r="C54" s="39"/>
      <c r="D54" s="12">
        <v>2</v>
      </c>
    </row>
    <row r="55" spans="1:5" s="4" customFormat="1" ht="21.75" customHeight="1" x14ac:dyDescent="0.25">
      <c r="A55" s="18" t="s">
        <v>44</v>
      </c>
      <c r="B55" s="38" t="s">
        <v>23</v>
      </c>
      <c r="C55" s="38"/>
      <c r="D55" s="11">
        <v>5</v>
      </c>
      <c r="E55" s="4" t="s">
        <v>117</v>
      </c>
    </row>
    <row r="56" spans="1:5" ht="33" customHeight="1" x14ac:dyDescent="0.25">
      <c r="A56" s="42"/>
      <c r="B56" s="41" t="s">
        <v>77</v>
      </c>
      <c r="C56" s="41"/>
      <c r="D56" s="12">
        <v>2</v>
      </c>
    </row>
    <row r="57" spans="1:5" ht="33.75" customHeight="1" x14ac:dyDescent="0.25">
      <c r="A57" s="42"/>
      <c r="B57" s="41" t="s">
        <v>89</v>
      </c>
      <c r="C57" s="41"/>
      <c r="D57" s="12">
        <v>2</v>
      </c>
    </row>
    <row r="58" spans="1:5" ht="17.25" customHeight="1" x14ac:dyDescent="0.25">
      <c r="A58" s="42"/>
      <c r="B58" s="39" t="s">
        <v>104</v>
      </c>
      <c r="C58" s="39"/>
      <c r="D58" s="12">
        <v>1</v>
      </c>
    </row>
    <row r="59" spans="1:5" ht="24" customHeight="1" x14ac:dyDescent="0.25">
      <c r="A59" s="24" t="s">
        <v>6</v>
      </c>
      <c r="B59" s="38" t="s">
        <v>29</v>
      </c>
      <c r="C59" s="38"/>
      <c r="D59" s="11">
        <v>5</v>
      </c>
      <c r="E59" s="2" t="s">
        <v>117</v>
      </c>
    </row>
    <row r="60" spans="1:5" ht="16.5" customHeight="1" x14ac:dyDescent="0.25">
      <c r="A60" s="45"/>
      <c r="B60" s="36" t="s">
        <v>64</v>
      </c>
      <c r="C60" s="36"/>
      <c r="D60" s="15">
        <v>2</v>
      </c>
    </row>
    <row r="61" spans="1:5" ht="30.75" customHeight="1" x14ac:dyDescent="0.25">
      <c r="A61" s="46"/>
      <c r="B61" s="36" t="s">
        <v>65</v>
      </c>
      <c r="C61" s="36"/>
      <c r="D61" s="15">
        <v>2</v>
      </c>
    </row>
    <row r="62" spans="1:5" ht="30.75" customHeight="1" x14ac:dyDescent="0.25">
      <c r="A62" s="47"/>
      <c r="B62" s="36" t="s">
        <v>66</v>
      </c>
      <c r="C62" s="36"/>
      <c r="D62" s="15">
        <v>1</v>
      </c>
    </row>
    <row r="63" spans="1:5" ht="31.5" customHeight="1" x14ac:dyDescent="0.25">
      <c r="A63" s="18" t="s">
        <v>7</v>
      </c>
      <c r="B63" s="38" t="s">
        <v>40</v>
      </c>
      <c r="C63" s="38"/>
      <c r="D63" s="11">
        <v>4</v>
      </c>
      <c r="E63" s="2" t="s">
        <v>117</v>
      </c>
    </row>
    <row r="64" spans="1:5" ht="31.5" customHeight="1" x14ac:dyDescent="0.25">
      <c r="A64" s="74"/>
      <c r="B64" s="37" t="s">
        <v>27</v>
      </c>
      <c r="C64" s="37"/>
      <c r="D64" s="15">
        <v>2</v>
      </c>
    </row>
    <row r="65" spans="1:5" ht="35.25" customHeight="1" x14ac:dyDescent="0.25">
      <c r="A65" s="75"/>
      <c r="B65" s="39" t="s">
        <v>67</v>
      </c>
      <c r="C65" s="39"/>
      <c r="D65" s="12">
        <v>2</v>
      </c>
    </row>
    <row r="66" spans="1:5" ht="57" customHeight="1" x14ac:dyDescent="0.25">
      <c r="A66" s="25" t="s">
        <v>8</v>
      </c>
      <c r="B66" s="78" t="s">
        <v>37</v>
      </c>
      <c r="C66" s="78"/>
      <c r="D66" s="10">
        <f>D67+D71+D74+D79+D82</f>
        <v>30</v>
      </c>
    </row>
    <row r="67" spans="1:5" ht="16.5" customHeight="1" x14ac:dyDescent="0.25">
      <c r="A67" s="18" t="s">
        <v>9</v>
      </c>
      <c r="B67" s="38" t="s">
        <v>25</v>
      </c>
      <c r="C67" s="38"/>
      <c r="D67" s="11">
        <v>7</v>
      </c>
      <c r="E67" s="2" t="s">
        <v>117</v>
      </c>
    </row>
    <row r="68" spans="1:5" ht="47.25" customHeight="1" x14ac:dyDescent="0.25">
      <c r="A68" s="43"/>
      <c r="B68" s="41" t="s">
        <v>105</v>
      </c>
      <c r="C68" s="41"/>
      <c r="D68" s="12">
        <v>2</v>
      </c>
    </row>
    <row r="69" spans="1:5" ht="47.25" customHeight="1" x14ac:dyDescent="0.25">
      <c r="A69" s="52"/>
      <c r="B69" s="41" t="s">
        <v>97</v>
      </c>
      <c r="C69" s="41"/>
      <c r="D69" s="12">
        <v>3</v>
      </c>
    </row>
    <row r="70" spans="1:5" ht="49.5" customHeight="1" x14ac:dyDescent="0.25">
      <c r="A70" s="44"/>
      <c r="B70" s="39" t="s">
        <v>107</v>
      </c>
      <c r="C70" s="39"/>
      <c r="D70" s="12">
        <v>2</v>
      </c>
    </row>
    <row r="71" spans="1:5" ht="36.75" customHeight="1" x14ac:dyDescent="0.25">
      <c r="A71" s="26" t="s">
        <v>10</v>
      </c>
      <c r="B71" s="50" t="s">
        <v>52</v>
      </c>
      <c r="C71" s="50"/>
      <c r="D71" s="13">
        <v>5</v>
      </c>
      <c r="E71" s="2" t="s">
        <v>117</v>
      </c>
    </row>
    <row r="72" spans="1:5" ht="20.25" customHeight="1" x14ac:dyDescent="0.25">
      <c r="A72" s="43"/>
      <c r="B72" s="36" t="s">
        <v>68</v>
      </c>
      <c r="C72" s="36"/>
      <c r="D72" s="12">
        <v>2</v>
      </c>
    </row>
    <row r="73" spans="1:5" ht="31.5" customHeight="1" x14ac:dyDescent="0.25">
      <c r="A73" s="44"/>
      <c r="B73" s="36" t="s">
        <v>53</v>
      </c>
      <c r="C73" s="36"/>
      <c r="D73" s="12">
        <v>3</v>
      </c>
    </row>
    <row r="74" spans="1:5" ht="30.75" customHeight="1" x14ac:dyDescent="0.25">
      <c r="A74" s="27" t="s">
        <v>24</v>
      </c>
      <c r="B74" s="73" t="s">
        <v>28</v>
      </c>
      <c r="C74" s="73"/>
      <c r="D74" s="11">
        <f>SUM(D75:D78)</f>
        <v>8</v>
      </c>
      <c r="E74" s="2" t="s">
        <v>117</v>
      </c>
    </row>
    <row r="75" spans="1:5" ht="30.75" customHeight="1" x14ac:dyDescent="0.25">
      <c r="A75" s="74"/>
      <c r="B75" s="37" t="s">
        <v>58</v>
      </c>
      <c r="C75" s="37"/>
      <c r="D75" s="15">
        <v>2</v>
      </c>
    </row>
    <row r="76" spans="1:5" ht="46.5" customHeight="1" x14ac:dyDescent="0.25">
      <c r="A76" s="76"/>
      <c r="B76" s="36" t="s">
        <v>69</v>
      </c>
      <c r="C76" s="36"/>
      <c r="D76" s="12">
        <v>2</v>
      </c>
    </row>
    <row r="77" spans="1:5" ht="30.75" customHeight="1" x14ac:dyDescent="0.25">
      <c r="A77" s="76"/>
      <c r="B77" s="36" t="s">
        <v>70</v>
      </c>
      <c r="C77" s="36"/>
      <c r="D77" s="12">
        <v>2</v>
      </c>
    </row>
    <row r="78" spans="1:5" ht="45.75" customHeight="1" x14ac:dyDescent="0.25">
      <c r="A78" s="75"/>
      <c r="B78" s="36" t="s">
        <v>71</v>
      </c>
      <c r="C78" s="36"/>
      <c r="D78" s="12">
        <v>2</v>
      </c>
    </row>
    <row r="79" spans="1:5" ht="34.5" customHeight="1" x14ac:dyDescent="0.25">
      <c r="A79" s="18" t="s">
        <v>54</v>
      </c>
      <c r="B79" s="38" t="s">
        <v>30</v>
      </c>
      <c r="C79" s="38"/>
      <c r="D79" s="11">
        <f>SUM(D80:D81)</f>
        <v>6</v>
      </c>
      <c r="E79" s="2" t="s">
        <v>117</v>
      </c>
    </row>
    <row r="80" spans="1:5" ht="42.75" customHeight="1" x14ac:dyDescent="0.25">
      <c r="A80" s="42"/>
      <c r="B80" s="36" t="s">
        <v>72</v>
      </c>
      <c r="C80" s="36"/>
      <c r="D80" s="12">
        <v>2</v>
      </c>
    </row>
    <row r="81" spans="1:5" ht="33.75" customHeight="1" x14ac:dyDescent="0.25">
      <c r="A81" s="42"/>
      <c r="B81" s="36" t="s">
        <v>73</v>
      </c>
      <c r="C81" s="36"/>
      <c r="D81" s="12">
        <v>4</v>
      </c>
    </row>
    <row r="82" spans="1:5" ht="35.25" customHeight="1" x14ac:dyDescent="0.25">
      <c r="A82" s="21" t="s">
        <v>57</v>
      </c>
      <c r="B82" s="70" t="s">
        <v>55</v>
      </c>
      <c r="C82" s="70"/>
      <c r="D82" s="11">
        <v>4</v>
      </c>
      <c r="E82" s="2" t="s">
        <v>117</v>
      </c>
    </row>
    <row r="83" spans="1:5" ht="21" customHeight="1" x14ac:dyDescent="0.25">
      <c r="A83" s="43"/>
      <c r="B83" s="71" t="s">
        <v>74</v>
      </c>
      <c r="C83" s="71"/>
      <c r="D83" s="12">
        <v>2</v>
      </c>
    </row>
    <row r="84" spans="1:5" ht="33.75" customHeight="1" x14ac:dyDescent="0.25">
      <c r="A84" s="44"/>
      <c r="B84" s="72" t="s">
        <v>56</v>
      </c>
      <c r="C84" s="72"/>
      <c r="D84" s="12">
        <v>2</v>
      </c>
    </row>
    <row r="85" spans="1:5" ht="51" customHeight="1" x14ac:dyDescent="0.25">
      <c r="A85" s="23">
        <v>4</v>
      </c>
      <c r="B85" s="40" t="s">
        <v>38</v>
      </c>
      <c r="C85" s="40"/>
      <c r="D85" s="10">
        <f>D87+D90+D92</f>
        <v>10</v>
      </c>
    </row>
    <row r="86" spans="1:5" ht="26.25" customHeight="1" x14ac:dyDescent="0.25">
      <c r="A86" s="18" t="s">
        <v>11</v>
      </c>
      <c r="B86" s="38" t="s">
        <v>31</v>
      </c>
      <c r="C86" s="38"/>
      <c r="D86" s="11">
        <v>10</v>
      </c>
    </row>
    <row r="87" spans="1:5" ht="30" customHeight="1" x14ac:dyDescent="0.25">
      <c r="A87" s="28"/>
      <c r="B87" s="38" t="s">
        <v>79</v>
      </c>
      <c r="C87" s="38"/>
      <c r="D87" s="11">
        <v>4</v>
      </c>
      <c r="E87" s="2" t="s">
        <v>117</v>
      </c>
    </row>
    <row r="88" spans="1:5" ht="47.25" customHeight="1" x14ac:dyDescent="0.25">
      <c r="A88" s="43"/>
      <c r="B88" s="41" t="s">
        <v>90</v>
      </c>
      <c r="C88" s="41"/>
      <c r="D88" s="12">
        <v>2</v>
      </c>
    </row>
    <row r="89" spans="1:5" ht="47.25" customHeight="1" x14ac:dyDescent="0.25">
      <c r="A89" s="44"/>
      <c r="B89" s="41" t="s">
        <v>78</v>
      </c>
      <c r="C89" s="41"/>
      <c r="D89" s="12">
        <v>2</v>
      </c>
    </row>
    <row r="90" spans="1:5" ht="31.5" customHeight="1" x14ac:dyDescent="0.25">
      <c r="A90" s="29"/>
      <c r="B90" s="38" t="s">
        <v>98</v>
      </c>
      <c r="C90" s="38"/>
      <c r="D90" s="11">
        <v>2</v>
      </c>
      <c r="E90" s="2" t="s">
        <v>117</v>
      </c>
    </row>
    <row r="91" spans="1:5" ht="33.75" customHeight="1" x14ac:dyDescent="0.25">
      <c r="A91" s="30"/>
      <c r="B91" s="39" t="s">
        <v>75</v>
      </c>
      <c r="C91" s="39"/>
      <c r="D91" s="12">
        <v>2</v>
      </c>
    </row>
    <row r="92" spans="1:5" ht="23.25" customHeight="1" x14ac:dyDescent="0.25">
      <c r="A92" s="21"/>
      <c r="B92" s="38" t="s">
        <v>45</v>
      </c>
      <c r="C92" s="38"/>
      <c r="D92" s="11">
        <v>4</v>
      </c>
    </row>
    <row r="93" spans="1:5" ht="47.25" customHeight="1" x14ac:dyDescent="0.25">
      <c r="A93" s="31"/>
      <c r="B93" s="41" t="s">
        <v>46</v>
      </c>
      <c r="C93" s="41"/>
      <c r="D93" s="12">
        <v>4</v>
      </c>
    </row>
    <row r="94" spans="1:5" x14ac:dyDescent="0.25">
      <c r="A94" s="35" t="s">
        <v>39</v>
      </c>
      <c r="B94" s="35"/>
      <c r="C94" s="35"/>
      <c r="D94" s="32"/>
    </row>
    <row r="95" spans="1:5" ht="31.5" customHeight="1" x14ac:dyDescent="0.25">
      <c r="A95" s="34" t="s">
        <v>12</v>
      </c>
      <c r="B95" s="34"/>
      <c r="C95" s="34"/>
      <c r="D95" s="32"/>
    </row>
    <row r="96" spans="1:5" ht="34.5" customHeight="1" x14ac:dyDescent="0.25">
      <c r="A96" s="34" t="s">
        <v>32</v>
      </c>
      <c r="B96" s="34"/>
      <c r="C96" s="34"/>
      <c r="D96" s="32"/>
    </row>
    <row r="97" spans="1:4" ht="24.75" customHeight="1" x14ac:dyDescent="0.25">
      <c r="A97" s="34" t="s">
        <v>33</v>
      </c>
      <c r="B97" s="34"/>
      <c r="C97" s="34"/>
      <c r="D97" s="32"/>
    </row>
    <row r="98" spans="1:4" ht="36" customHeight="1" x14ac:dyDescent="0.25">
      <c r="A98" s="34" t="s">
        <v>34</v>
      </c>
      <c r="B98" s="34"/>
      <c r="C98" s="34"/>
      <c r="D98" s="32"/>
    </row>
    <row r="99" spans="1:4" x14ac:dyDescent="0.25">
      <c r="A99" s="16"/>
      <c r="B99" s="16"/>
      <c r="C99" s="17"/>
      <c r="D99" s="9"/>
    </row>
  </sheetData>
  <mergeCells count="117">
    <mergeCell ref="A83:A84"/>
    <mergeCell ref="A56:A58"/>
    <mergeCell ref="A32:A33"/>
    <mergeCell ref="A51:A54"/>
    <mergeCell ref="B55:C55"/>
    <mergeCell ref="B50:C50"/>
    <mergeCell ref="B51:C51"/>
    <mergeCell ref="B53:C53"/>
    <mergeCell ref="B76:C76"/>
    <mergeCell ref="B66:C66"/>
    <mergeCell ref="B42:C42"/>
    <mergeCell ref="B43:C43"/>
    <mergeCell ref="B49:C49"/>
    <mergeCell ref="B57:C57"/>
    <mergeCell ref="B30:C30"/>
    <mergeCell ref="B67:C67"/>
    <mergeCell ref="B81:C81"/>
    <mergeCell ref="A64:A65"/>
    <mergeCell ref="A68:A70"/>
    <mergeCell ref="A72:A73"/>
    <mergeCell ref="A75:A78"/>
    <mergeCell ref="B73:C73"/>
    <mergeCell ref="B68:C68"/>
    <mergeCell ref="B58:C58"/>
    <mergeCell ref="B40:C40"/>
    <mergeCell ref="B32:C32"/>
    <mergeCell ref="B89:C89"/>
    <mergeCell ref="B15:C15"/>
    <mergeCell ref="B38:C38"/>
    <mergeCell ref="B82:C82"/>
    <mergeCell ref="B83:C83"/>
    <mergeCell ref="B84:C84"/>
    <mergeCell ref="B74:C74"/>
    <mergeCell ref="B59:C59"/>
    <mergeCell ref="B54:C54"/>
    <mergeCell ref="B52:C52"/>
    <mergeCell ref="B88:C88"/>
    <mergeCell ref="B63:C63"/>
    <mergeCell ref="B64:C64"/>
    <mergeCell ref="B65:C65"/>
    <mergeCell ref="B71:C71"/>
    <mergeCell ref="B69:C69"/>
    <mergeCell ref="B70:C70"/>
    <mergeCell ref="B56:C56"/>
    <mergeCell ref="B44:C44"/>
    <mergeCell ref="A1:C1"/>
    <mergeCell ref="B45:C45"/>
    <mergeCell ref="B46:C46"/>
    <mergeCell ref="B47:C47"/>
    <mergeCell ref="B48:C48"/>
    <mergeCell ref="A2:C2"/>
    <mergeCell ref="A3:C3"/>
    <mergeCell ref="B20:C20"/>
    <mergeCell ref="B21:C21"/>
    <mergeCell ref="B22:C22"/>
    <mergeCell ref="B18:C18"/>
    <mergeCell ref="A17:A19"/>
    <mergeCell ref="A4:C4"/>
    <mergeCell ref="A5:C5"/>
    <mergeCell ref="A7:C7"/>
    <mergeCell ref="B11:C11"/>
    <mergeCell ref="B10:C10"/>
    <mergeCell ref="B9:C9"/>
    <mergeCell ref="B13:C13"/>
    <mergeCell ref="B14:C14"/>
    <mergeCell ref="B24:C24"/>
    <mergeCell ref="A21:A24"/>
    <mergeCell ref="B27:C27"/>
    <mergeCell ref="B19:C19"/>
    <mergeCell ref="B8:C8"/>
    <mergeCell ref="A6:C6"/>
    <mergeCell ref="B34:C34"/>
    <mergeCell ref="B33:C33"/>
    <mergeCell ref="B35:C35"/>
    <mergeCell ref="B17:C17"/>
    <mergeCell ref="B16:C16"/>
    <mergeCell ref="B41:C41"/>
    <mergeCell ref="B28:C28"/>
    <mergeCell ref="B12:C12"/>
    <mergeCell ref="A9:A12"/>
    <mergeCell ref="A14:A15"/>
    <mergeCell ref="A26:A27"/>
    <mergeCell ref="A29:A30"/>
    <mergeCell ref="A37:A38"/>
    <mergeCell ref="A41:A49"/>
    <mergeCell ref="B29:C29"/>
    <mergeCell ref="B25:C25"/>
    <mergeCell ref="B26:C26"/>
    <mergeCell ref="B23:C23"/>
    <mergeCell ref="B31:C31"/>
    <mergeCell ref="B36:C36"/>
    <mergeCell ref="B37:C37"/>
    <mergeCell ref="B39:C39"/>
    <mergeCell ref="A98:C98"/>
    <mergeCell ref="A97:C97"/>
    <mergeCell ref="A94:C94"/>
    <mergeCell ref="B77:C77"/>
    <mergeCell ref="B78:C78"/>
    <mergeCell ref="B75:C75"/>
    <mergeCell ref="B60:C60"/>
    <mergeCell ref="B61:C61"/>
    <mergeCell ref="B90:C90"/>
    <mergeCell ref="B91:C91"/>
    <mergeCell ref="B79:C79"/>
    <mergeCell ref="B80:C80"/>
    <mergeCell ref="A95:C95"/>
    <mergeCell ref="A96:C96"/>
    <mergeCell ref="B92:C92"/>
    <mergeCell ref="B85:C85"/>
    <mergeCell ref="B86:C86"/>
    <mergeCell ref="B87:C87"/>
    <mergeCell ref="B93:C93"/>
    <mergeCell ref="A80:A81"/>
    <mergeCell ref="B62:C62"/>
    <mergeCell ref="B72:C72"/>
    <mergeCell ref="A88:A89"/>
    <mergeCell ref="A60:A62"/>
  </mergeCells>
  <pageMargins left="0.25" right="0.25" top="0.75" bottom="0.75" header="0.3" footer="0.3"/>
  <pageSetup paperSize="9" scale="78" fitToHeight="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Foi de lucru</vt:lpstr>
      </vt:variant>
      <vt:variant>
        <vt:i4>3</vt:i4>
      </vt:variant>
    </vt:vector>
  </HeadingPairs>
  <TitlesOfParts>
    <vt:vector size="3" baseType="lpstr">
      <vt:lpstr>Foaie1</vt:lpstr>
      <vt:lpstr>Foaie2</vt:lpstr>
      <vt:lpstr>Foaie3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Doina Diaconescu</cp:lastModifiedBy>
  <cp:lastPrinted>2017-08-08T05:16:20Z</cp:lastPrinted>
  <dcterms:created xsi:type="dcterms:W3CDTF">2016-03-29T05:43:46Z</dcterms:created>
  <dcterms:modified xsi:type="dcterms:W3CDTF">2017-09-08T07:23:57Z</dcterms:modified>
</cp:coreProperties>
</file>